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957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<sst xmlns="http://schemas.openxmlformats.org/spreadsheetml/2006/main" count="193" uniqueCount="42">
  <si>
    <t>公開報</t>
  </si>
  <si>
    <t>半年報</t>
  </si>
  <si>
    <t>製表機關</t>
  </si>
  <si>
    <t>法務部法醫研究所</t>
  </si>
  <si>
    <t>表號</t>
  </si>
  <si>
    <t>1729-07-01-23</t>
  </si>
  <si>
    <t>法務部法醫研究所法醫病理收結案件統計表</t>
  </si>
  <si>
    <t>中華民國　97年01月 ~ 97年05月</t>
  </si>
  <si>
    <t>鑑定部份</t>
  </si>
  <si>
    <t>項目\月份</t>
  </si>
  <si>
    <t>96年12月</t>
  </si>
  <si>
    <t>97年1月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</si>
  <si>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</si>
  <si>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</si>
  <si>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</si>
  <si>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</si>
  <si>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</si>
  <si>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</si>
  <si>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</si>
  <si>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</si>
  <si>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</si>
  <si>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</si>
  <si>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</si>
  <si>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</si>
  <si>
    <t>收案</t>
  </si>
  <si>
    <t>-</t>
  </si>
  <si>
    <t>B　　</t>
  </si>
  <si>
    <t>C　　</t>
  </si>
  <si>
    <t>E　　</t>
  </si>
  <si>
    <t>F　　</t>
  </si>
  <si>
    <t>累積未結案件數</t>
  </si>
  <si>
    <t>本所自行切片數</t>
  </si>
  <si>
    <t>說明:　　A:解剖及死因鑑定　B:複驗　C:文書鑑定　D:僅死因鑑定　E:再函詢　F:證物鑑定</t>
  </si>
  <si>
    <t>檢驗部份</t>
  </si>
  <si>
    <t>毒物化學</t>
  </si>
  <si>
    <t>檢驗</t>
  </si>
  <si>
    <t>收　　案</t>
  </si>
  <si>
    <t>結　　案</t>
  </si>
  <si>
    <t>檢 驗 數</t>
  </si>
  <si>
    <t>血清證物</t>
  </si>
  <si>
    <t>A　　</t>
  </si>
  <si>
    <r>
      <t xml:space="preserve"> 結案  </t>
    </r>
    <r>
      <rPr>
        <sz val="11"/>
        <rFont val="標楷體"/>
        <family val="4"/>
      </rPr>
      <t> D　　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</si>
</sst>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#,##0_);[Red]\(#,##0\)"/>
    <numFmt numFmtId="182" formatCode="#,##0_ "/>
    <numFmt numFmtId="183" formatCode="0_);[Red]\(0\)"/>
    <numFmt numFmtId="184" formatCode="0_ "/>
  </numFmts>
  <fonts count="11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b/>
      <sz val="11"/>
      <name val="標楷體"/>
      <family val="4"/>
    </font>
    <font>
      <sz val="13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181" fontId="3" fillId="0" borderId="6" xfId="15" applyNumberFormat="1" applyFont="1" applyBorder="1" applyAlignment="1">
      <alignment horizontal="right" vertical="center" indent="1"/>
    </xf>
    <xf numFmtId="181" fontId="3" fillId="0" borderId="7" xfId="15" applyNumberFormat="1" applyFont="1" applyBorder="1" applyAlignment="1">
      <alignment horizontal="right" vertical="center" indent="1"/>
    </xf>
    <xf numFmtId="181" fontId="3" fillId="0" borderId="0" xfId="15" applyNumberFormat="1" applyFont="1" applyAlignment="1">
      <alignment horizontal="right" vertical="center" indent="1"/>
    </xf>
    <xf numFmtId="181" fontId="3" fillId="0" borderId="8" xfId="15" applyNumberFormat="1" applyFont="1" applyBorder="1" applyAlignment="1">
      <alignment horizontal="right" vertical="center" indent="1"/>
    </xf>
    <xf numFmtId="181" fontId="3" fillId="0" borderId="9" xfId="15" applyNumberFormat="1" applyFont="1" applyBorder="1" applyAlignment="1">
      <alignment horizontal="right" vertical="center" indent="1"/>
    </xf>
    <xf numFmtId="181" fontId="3" fillId="0" borderId="10" xfId="15" applyNumberFormat="1" applyFont="1" applyBorder="1" applyAlignment="1">
      <alignment horizontal="right" vertical="center" indent="1"/>
    </xf>
    <xf numFmtId="182" fontId="3" fillId="0" borderId="11" xfId="0" applyNumberFormat="1" applyFont="1" applyBorder="1" applyAlignment="1">
      <alignment horizontal="right" vertical="center" indent="1"/>
    </xf>
    <xf numFmtId="182" fontId="3" fillId="0" borderId="12" xfId="0" applyNumberFormat="1" applyFont="1" applyBorder="1" applyAlignment="1">
      <alignment horizontal="right" vertical="center" indent="1"/>
    </xf>
    <xf numFmtId="182" fontId="3" fillId="0" borderId="13" xfId="0" applyNumberFormat="1" applyFont="1" applyBorder="1" applyAlignment="1">
      <alignment horizontal="right" vertical="center" indent="1"/>
    </xf>
    <xf numFmtId="182" fontId="3" fillId="0" borderId="14" xfId="0" applyNumberFormat="1" applyFont="1" applyBorder="1" applyAlignment="1">
      <alignment horizontal="right" vertical="center" indent="1"/>
    </xf>
    <xf numFmtId="182" fontId="3" fillId="0" borderId="6" xfId="0" applyNumberFormat="1" applyFont="1" applyBorder="1" applyAlignment="1">
      <alignment horizontal="right" vertical="center" indent="1"/>
    </xf>
    <xf numFmtId="182" fontId="3" fillId="0" borderId="7" xfId="0" applyNumberFormat="1" applyFont="1" applyBorder="1" applyAlignment="1">
      <alignment horizontal="right" vertical="center" indent="1"/>
    </xf>
    <xf numFmtId="182" fontId="3" fillId="0" borderId="15" xfId="0" applyNumberFormat="1" applyFont="1" applyBorder="1" applyAlignment="1">
      <alignment horizontal="right" vertical="center" indent="1"/>
    </xf>
    <xf numFmtId="182" fontId="3" fillId="0" borderId="0" xfId="0" applyNumberFormat="1" applyFont="1" applyAlignment="1">
      <alignment horizontal="right" vertical="center" indent="1"/>
    </xf>
    <xf numFmtId="182" fontId="3" fillId="0" borderId="8" xfId="0" applyNumberFormat="1" applyFont="1" applyBorder="1" applyAlignment="1">
      <alignment horizontal="right" vertical="center" indent="1"/>
    </xf>
    <xf numFmtId="182" fontId="3" fillId="0" borderId="16" xfId="0" applyNumberFormat="1" applyFont="1" applyBorder="1" applyAlignment="1">
      <alignment horizontal="right" vertical="center" indent="1"/>
    </xf>
    <xf numFmtId="182" fontId="3" fillId="0" borderId="9" xfId="0" applyNumberFormat="1" applyFont="1" applyBorder="1" applyAlignment="1">
      <alignment horizontal="right" vertical="center" indent="1"/>
    </xf>
    <xf numFmtId="182" fontId="3" fillId="0" borderId="10" xfId="0" applyNumberFormat="1" applyFont="1" applyBorder="1" applyAlignment="1">
      <alignment horizontal="right" vertical="center" indent="1"/>
    </xf>
    <xf numFmtId="183" fontId="3" fillId="0" borderId="14" xfId="15" applyNumberFormat="1" applyFont="1" applyBorder="1" applyAlignment="1">
      <alignment horizontal="right" vertical="center" indent="1"/>
    </xf>
    <xf numFmtId="183" fontId="3" fillId="0" borderId="6" xfId="15" applyNumberFormat="1" applyFont="1" applyBorder="1" applyAlignment="1">
      <alignment horizontal="right" vertical="center" indent="1"/>
    </xf>
    <xf numFmtId="183" fontId="3" fillId="0" borderId="15" xfId="15" applyNumberFormat="1" applyFont="1" applyBorder="1" applyAlignment="1">
      <alignment horizontal="right" vertical="center" indent="1"/>
    </xf>
    <xf numFmtId="183" fontId="3" fillId="0" borderId="0" xfId="15" applyNumberFormat="1" applyFont="1" applyAlignment="1">
      <alignment horizontal="right" vertical="center" indent="1"/>
    </xf>
    <xf numFmtId="183" fontId="3" fillId="0" borderId="16" xfId="15" applyNumberFormat="1" applyFont="1" applyBorder="1" applyAlignment="1">
      <alignment horizontal="right" vertical="center" indent="1"/>
    </xf>
    <xf numFmtId="183" fontId="3" fillId="0" borderId="9" xfId="15" applyNumberFormat="1" applyFont="1" applyBorder="1" applyAlignment="1">
      <alignment horizontal="right" vertical="center" indent="1"/>
    </xf>
    <xf numFmtId="184" fontId="3" fillId="0" borderId="1" xfId="0" applyNumberFormat="1" applyFont="1" applyBorder="1" applyAlignment="1">
      <alignment horizontal="right" vertical="center" wrapText="1" indent="1"/>
    </xf>
    <xf numFmtId="184" fontId="3" fillId="0" borderId="2" xfId="0" applyNumberFormat="1" applyFont="1" applyBorder="1" applyAlignment="1">
      <alignment horizontal="right" vertical="center" wrapText="1" indent="1"/>
    </xf>
    <xf numFmtId="184" fontId="3" fillId="0" borderId="3" xfId="0" applyNumberFormat="1" applyFont="1" applyBorder="1" applyAlignment="1">
      <alignment horizontal="right" vertical="center" wrapText="1" indent="1"/>
    </xf>
    <xf numFmtId="184" fontId="3" fillId="0" borderId="4" xfId="0" applyNumberFormat="1" applyFont="1" applyBorder="1" applyAlignment="1">
      <alignment horizontal="right" vertical="center" wrapText="1" indent="1"/>
    </xf>
    <xf numFmtId="183" fontId="3" fillId="0" borderId="2" xfId="15" applyNumberFormat="1" applyFont="1" applyBorder="1" applyAlignment="1">
      <alignment horizontal="right" vertical="center" wrapText="1" indent="1"/>
    </xf>
    <xf numFmtId="183" fontId="3" fillId="0" borderId="3" xfId="15" applyNumberFormat="1" applyFont="1" applyBorder="1" applyAlignment="1">
      <alignment horizontal="right" vertical="center" wrapText="1" indent="1"/>
    </xf>
    <xf numFmtId="183" fontId="3" fillId="0" borderId="4" xfId="15" applyNumberFormat="1" applyFont="1" applyBorder="1" applyAlignment="1">
      <alignment horizontal="right" vertical="center" wrapText="1" inden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133350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30"/>
  <sheetViews>
    <sheetView showGridLines="0" tabSelected="1" zoomScaleSheetLayoutView="100" workbookViewId="0" topLeftCell="A10">
      <selection activeCell="D32" sqref="D32"/>
    </sheetView>
  </sheetViews>
  <sheetFormatPr defaultColWidth="9.00390625" defaultRowHeight="16.5"/>
  <cols>
    <col min="2" max="2" width="14.375" style="0" customWidth="1"/>
    <col min="3" max="3" width="9.625" style="0" bestFit="1" customWidth="1"/>
    <col min="4" max="4" width="8.625" style="0" bestFit="1" customWidth="1"/>
    <col min="5" max="8" width="8.50390625" style="0" bestFit="1" customWidth="1"/>
    <col min="9" max="14" width="7.625" style="0" customWidth="1"/>
    <col min="15" max="15" width="8.625" style="0" customWidth="1"/>
    <col min="16" max="16" width="9.375" style="0" bestFit="1" customWidth="1"/>
  </cols>
  <sheetData>
    <row r="1" spans="2:16" ht="16.5">
      <c r="B1" s="49" t="s">
        <v>0</v>
      </c>
      <c r="M1" s="53" t="s">
        <v>2</v>
      </c>
      <c r="N1" s="54"/>
      <c r="O1" s="13" t="s">
        <v>3</v>
      </c>
      <c r="P1" s="14"/>
    </row>
    <row r="2" spans="2:16" ht="16.5">
      <c r="B2" s="49" t="s">
        <v>1</v>
      </c>
      <c r="M2" s="53" t="s">
        <v>4</v>
      </c>
      <c r="N2" s="54"/>
      <c r="O2" s="13" t="s">
        <v>5</v>
      </c>
      <c r="P2" s="14"/>
    </row>
    <row r="3" spans="2:16" ht="27.75" customHeight="1">
      <c r="B3" s="56" t="s">
        <v>6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2:16" ht="16.5" customHeight="1">
      <c r="B4" s="57" t="s">
        <v>7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ht="19.5">
      <c r="B5" s="2" t="s">
        <v>8</v>
      </c>
    </row>
    <row r="6" spans="1:16" ht="16.5">
      <c r="A6" s="55"/>
      <c r="B6" s="3" t="s">
        <v>9</v>
      </c>
      <c r="C6" s="50" t="s">
        <v>10</v>
      </c>
      <c r="D6" s="50" t="s">
        <v>11</v>
      </c>
      <c r="E6" s="3" t="s">
        <v>12</v>
      </c>
      <c r="F6" s="3" t="s">
        <v>13</v>
      </c>
      <c r="G6" s="3" t="s">
        <v>14</v>
      </c>
      <c r="H6" s="3" t="s">
        <v>15</v>
      </c>
      <c r="I6" s="3" t="s">
        <v>16</v>
      </c>
      <c r="J6" s="3" t="s">
        <v>17</v>
      </c>
      <c r="K6" s="3" t="s">
        <v>18</v>
      </c>
      <c r="L6" s="3" t="s">
        <v>19</v>
      </c>
      <c r="M6" s="3" t="s">
        <v>20</v>
      </c>
      <c r="N6" s="3" t="s">
        <v>21</v>
      </c>
      <c r="O6" s="3" t="s">
        <v>22</v>
      </c>
      <c r="P6" s="3" t="s">
        <v>23</v>
      </c>
    </row>
    <row r="7" spans="1:16" ht="23.25" customHeight="1">
      <c r="A7" s="55"/>
      <c r="B7" s="4" t="s">
        <v>24</v>
      </c>
      <c r="C7" s="21">
        <v>195</v>
      </c>
      <c r="D7" s="22">
        <v>199</v>
      </c>
      <c r="E7" s="22">
        <v>142</v>
      </c>
      <c r="F7" s="22">
        <v>238</v>
      </c>
      <c r="G7" s="22">
        <v>159</v>
      </c>
      <c r="H7" s="22">
        <v>212</v>
      </c>
      <c r="I7" s="22" t="s">
        <v>25</v>
      </c>
      <c r="J7" s="22" t="s">
        <v>25</v>
      </c>
      <c r="K7" s="22" t="s">
        <v>25</v>
      </c>
      <c r="L7" s="22" t="s">
        <v>25</v>
      </c>
      <c r="M7" s="22" t="s">
        <v>25</v>
      </c>
      <c r="N7" s="22" t="s">
        <v>25</v>
      </c>
      <c r="O7" s="23" t="s">
        <v>25</v>
      </c>
      <c r="P7" s="39">
        <f aca="true" t="shared" si="0" ref="P7:P14">SUM(D7:O7)</f>
        <v>950</v>
      </c>
    </row>
    <row r="8" spans="1:16" ht="16.5">
      <c r="A8" s="55"/>
      <c r="B8" s="5" t="s">
        <v>40</v>
      </c>
      <c r="C8" s="24">
        <v>150</v>
      </c>
      <c r="D8" s="25">
        <v>142</v>
      </c>
      <c r="E8" s="25">
        <v>110</v>
      </c>
      <c r="F8" s="25">
        <v>165</v>
      </c>
      <c r="G8" s="25">
        <v>178</v>
      </c>
      <c r="H8" s="25">
        <v>237</v>
      </c>
      <c r="I8" s="25" t="s">
        <v>25</v>
      </c>
      <c r="J8" s="25" t="s">
        <v>25</v>
      </c>
      <c r="K8" s="25" t="s">
        <v>25</v>
      </c>
      <c r="L8" s="25" t="s">
        <v>25</v>
      </c>
      <c r="M8" s="25" t="s">
        <v>25</v>
      </c>
      <c r="N8" s="25" t="s">
        <v>25</v>
      </c>
      <c r="O8" s="26" t="s">
        <v>25</v>
      </c>
      <c r="P8" s="40">
        <f t="shared" si="0"/>
        <v>832</v>
      </c>
    </row>
    <row r="9" spans="1:16" ht="16.5">
      <c r="A9" s="55"/>
      <c r="B9" s="6" t="s">
        <v>26</v>
      </c>
      <c r="C9" s="27">
        <v>3</v>
      </c>
      <c r="D9" s="28">
        <v>3</v>
      </c>
      <c r="E9" s="28" t="s">
        <v>25</v>
      </c>
      <c r="F9" s="28">
        <v>1</v>
      </c>
      <c r="G9" s="28">
        <v>3</v>
      </c>
      <c r="H9" s="28" t="s">
        <v>25</v>
      </c>
      <c r="I9" s="28" t="s">
        <v>25</v>
      </c>
      <c r="J9" s="28" t="s">
        <v>25</v>
      </c>
      <c r="K9" s="28" t="s">
        <v>25</v>
      </c>
      <c r="L9" s="28" t="s">
        <v>25</v>
      </c>
      <c r="M9" s="28" t="s">
        <v>25</v>
      </c>
      <c r="N9" s="28" t="s">
        <v>25</v>
      </c>
      <c r="O9" s="29" t="s">
        <v>25</v>
      </c>
      <c r="P9" s="41">
        <f t="shared" si="0"/>
        <v>7</v>
      </c>
    </row>
    <row r="10" spans="1:16" ht="16.5">
      <c r="A10" s="55"/>
      <c r="B10" s="6" t="s">
        <v>27</v>
      </c>
      <c r="C10" s="27">
        <v>17</v>
      </c>
      <c r="D10" s="28">
        <v>8</v>
      </c>
      <c r="E10" s="28">
        <v>6</v>
      </c>
      <c r="F10" s="28">
        <v>9</v>
      </c>
      <c r="G10" s="28">
        <v>12</v>
      </c>
      <c r="H10" s="28">
        <v>7</v>
      </c>
      <c r="I10" s="28" t="s">
        <v>25</v>
      </c>
      <c r="J10" s="28" t="s">
        <v>25</v>
      </c>
      <c r="K10" s="28" t="s">
        <v>25</v>
      </c>
      <c r="L10" s="28" t="s">
        <v>25</v>
      </c>
      <c r="M10" s="28" t="s">
        <v>25</v>
      </c>
      <c r="N10" s="28" t="s">
        <v>25</v>
      </c>
      <c r="O10" s="29" t="s">
        <v>25</v>
      </c>
      <c r="P10" s="41">
        <f t="shared" si="0"/>
        <v>42</v>
      </c>
    </row>
    <row r="11" spans="1:16" ht="16.5">
      <c r="A11" s="55"/>
      <c r="B11" s="7" t="s">
        <v>41</v>
      </c>
      <c r="C11" s="27">
        <v>2</v>
      </c>
      <c r="D11" s="28">
        <v>4</v>
      </c>
      <c r="E11" s="28">
        <v>5</v>
      </c>
      <c r="F11" s="28">
        <v>10</v>
      </c>
      <c r="G11" s="28">
        <v>14</v>
      </c>
      <c r="H11" s="28">
        <v>13</v>
      </c>
      <c r="I11" s="28" t="s">
        <v>25</v>
      </c>
      <c r="J11" s="28" t="s">
        <v>25</v>
      </c>
      <c r="K11" s="28" t="s">
        <v>25</v>
      </c>
      <c r="L11" s="28" t="s">
        <v>25</v>
      </c>
      <c r="M11" s="28" t="s">
        <v>25</v>
      </c>
      <c r="N11" s="28" t="s">
        <v>25</v>
      </c>
      <c r="O11" s="29" t="s">
        <v>25</v>
      </c>
      <c r="P11" s="41">
        <f t="shared" si="0"/>
        <v>46</v>
      </c>
    </row>
    <row r="12" spans="1:16" ht="16.5">
      <c r="A12" s="55"/>
      <c r="B12" s="6" t="s">
        <v>28</v>
      </c>
      <c r="C12" s="27">
        <v>20</v>
      </c>
      <c r="D12" s="28">
        <v>17</v>
      </c>
      <c r="E12" s="28">
        <v>13</v>
      </c>
      <c r="F12" s="28">
        <v>19</v>
      </c>
      <c r="G12" s="28">
        <v>26</v>
      </c>
      <c r="H12" s="28">
        <v>27</v>
      </c>
      <c r="I12" s="28" t="s">
        <v>25</v>
      </c>
      <c r="J12" s="28" t="s">
        <v>25</v>
      </c>
      <c r="K12" s="28" t="s">
        <v>25</v>
      </c>
      <c r="L12" s="28" t="s">
        <v>25</v>
      </c>
      <c r="M12" s="28" t="s">
        <v>25</v>
      </c>
      <c r="N12" s="28" t="s">
        <v>25</v>
      </c>
      <c r="O12" s="29" t="s">
        <v>25</v>
      </c>
      <c r="P12" s="41">
        <f t="shared" si="0"/>
        <v>102</v>
      </c>
    </row>
    <row r="13" spans="1:16" ht="16.5">
      <c r="A13" s="55"/>
      <c r="B13" s="6" t="s">
        <v>29</v>
      </c>
      <c r="C13" s="27">
        <v>1</v>
      </c>
      <c r="D13" s="28" t="s">
        <v>25</v>
      </c>
      <c r="E13" s="28">
        <v>1</v>
      </c>
      <c r="F13" s="28">
        <v>2</v>
      </c>
      <c r="G13" s="28">
        <v>2</v>
      </c>
      <c r="H13" s="28" t="s">
        <v>25</v>
      </c>
      <c r="I13" s="28" t="s">
        <v>25</v>
      </c>
      <c r="J13" s="28" t="s">
        <v>25</v>
      </c>
      <c r="K13" s="28" t="s">
        <v>25</v>
      </c>
      <c r="L13" s="28" t="s">
        <v>25</v>
      </c>
      <c r="M13" s="28" t="s">
        <v>25</v>
      </c>
      <c r="N13" s="28" t="s">
        <v>25</v>
      </c>
      <c r="O13" s="29" t="s">
        <v>25</v>
      </c>
      <c r="P13" s="41">
        <f t="shared" si="0"/>
        <v>5</v>
      </c>
    </row>
    <row r="14" spans="1:16" ht="16.5">
      <c r="A14" s="55"/>
      <c r="B14" s="8" t="s">
        <v>23</v>
      </c>
      <c r="C14" s="30">
        <v>193</v>
      </c>
      <c r="D14" s="31">
        <v>174</v>
      </c>
      <c r="E14" s="31">
        <v>135</v>
      </c>
      <c r="F14" s="31">
        <v>206</v>
      </c>
      <c r="G14" s="31">
        <v>235</v>
      </c>
      <c r="H14" s="31">
        <v>284</v>
      </c>
      <c r="I14" s="31" t="s">
        <v>25</v>
      </c>
      <c r="J14" s="31" t="s">
        <v>25</v>
      </c>
      <c r="K14" s="31" t="s">
        <v>25</v>
      </c>
      <c r="L14" s="31" t="s">
        <v>25</v>
      </c>
      <c r="M14" s="31" t="s">
        <v>25</v>
      </c>
      <c r="N14" s="31" t="s">
        <v>25</v>
      </c>
      <c r="O14" s="32" t="s">
        <v>25</v>
      </c>
      <c r="P14" s="42">
        <f t="shared" si="0"/>
        <v>1034</v>
      </c>
    </row>
    <row r="15" spans="1:16" ht="23.25" customHeight="1">
      <c r="A15" s="55"/>
      <c r="B15" s="3" t="s">
        <v>30</v>
      </c>
      <c r="C15" s="21">
        <v>291</v>
      </c>
      <c r="D15" s="22">
        <v>316</v>
      </c>
      <c r="E15" s="22">
        <v>323</v>
      </c>
      <c r="F15" s="22">
        <v>355</v>
      </c>
      <c r="G15" s="22">
        <v>279</v>
      </c>
      <c r="H15" s="22">
        <v>207</v>
      </c>
      <c r="I15" s="22" t="s">
        <v>25</v>
      </c>
      <c r="J15" s="22" t="s">
        <v>25</v>
      </c>
      <c r="K15" s="22" t="s">
        <v>25</v>
      </c>
      <c r="L15" s="22" t="s">
        <v>25</v>
      </c>
      <c r="M15" s="22" t="s">
        <v>25</v>
      </c>
      <c r="N15" s="22" t="s">
        <v>25</v>
      </c>
      <c r="O15" s="23" t="s">
        <v>25</v>
      </c>
      <c r="P15" s="39">
        <f>H15</f>
        <v>207</v>
      </c>
    </row>
    <row r="16" spans="1:16" ht="23.25" customHeight="1">
      <c r="A16" s="55"/>
      <c r="B16" s="3" t="s">
        <v>31</v>
      </c>
      <c r="C16" s="21">
        <v>29</v>
      </c>
      <c r="D16" s="22">
        <v>520</v>
      </c>
      <c r="E16" s="22">
        <v>436</v>
      </c>
      <c r="F16" s="22">
        <v>507</v>
      </c>
      <c r="G16" s="22">
        <v>677</v>
      </c>
      <c r="H16" s="22">
        <v>906</v>
      </c>
      <c r="I16" s="22" t="s">
        <v>25</v>
      </c>
      <c r="J16" s="22" t="s">
        <v>25</v>
      </c>
      <c r="K16" s="22" t="s">
        <v>25</v>
      </c>
      <c r="L16" s="22" t="s">
        <v>25</v>
      </c>
      <c r="M16" s="22" t="s">
        <v>25</v>
      </c>
      <c r="N16" s="22" t="s">
        <v>25</v>
      </c>
      <c r="O16" s="23" t="s">
        <v>25</v>
      </c>
      <c r="P16" s="39">
        <f>SUM(D16:O16)</f>
        <v>3046</v>
      </c>
    </row>
    <row r="17" ht="16.5">
      <c r="A17" s="46"/>
    </row>
    <row r="18" spans="1:16" ht="16.5">
      <c r="A18" s="47"/>
      <c r="B18" s="51" t="s">
        <v>32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</row>
    <row r="19" ht="16.5">
      <c r="A19" s="47"/>
    </row>
    <row r="20" spans="1:2" ht="19.5">
      <c r="A20" s="46"/>
      <c r="B20" s="2" t="s">
        <v>33</v>
      </c>
    </row>
    <row r="21" spans="1:16" ht="16.5">
      <c r="A21" s="46"/>
      <c r="B21" s="3" t="s">
        <v>9</v>
      </c>
      <c r="C21" s="3" t="s">
        <v>10</v>
      </c>
      <c r="D21" s="3" t="s">
        <v>11</v>
      </c>
      <c r="E21" s="3" t="s">
        <v>12</v>
      </c>
      <c r="F21" s="3" t="s">
        <v>13</v>
      </c>
      <c r="G21" s="3" t="s">
        <v>14</v>
      </c>
      <c r="H21" s="3" t="s">
        <v>15</v>
      </c>
      <c r="I21" s="3" t="s">
        <v>16</v>
      </c>
      <c r="J21" s="3" t="s">
        <v>17</v>
      </c>
      <c r="K21" s="3" t="s">
        <v>18</v>
      </c>
      <c r="L21" s="3" t="s">
        <v>19</v>
      </c>
      <c r="M21" s="3" t="s">
        <v>20</v>
      </c>
      <c r="N21" s="3" t="s">
        <v>21</v>
      </c>
      <c r="O21" s="3" t="s">
        <v>22</v>
      </c>
      <c r="P21" s="3" t="s">
        <v>23</v>
      </c>
    </row>
    <row r="22" spans="1:16" ht="16.5">
      <c r="A22" s="48" t="s">
        <v>34</v>
      </c>
      <c r="B22" s="10" t="s">
        <v>36</v>
      </c>
      <c r="C22" s="33">
        <v>229</v>
      </c>
      <c r="D22" s="34">
        <v>230</v>
      </c>
      <c r="E22" s="34">
        <v>215</v>
      </c>
      <c r="F22" s="34">
        <v>257</v>
      </c>
      <c r="G22" s="34">
        <v>219</v>
      </c>
      <c r="H22" s="34">
        <v>262</v>
      </c>
      <c r="I22" s="15" t="s">
        <v>25</v>
      </c>
      <c r="J22" s="15" t="s">
        <v>25</v>
      </c>
      <c r="K22" s="15" t="s">
        <v>25</v>
      </c>
      <c r="L22" s="15" t="s">
        <v>25</v>
      </c>
      <c r="M22" s="15" t="s">
        <v>25</v>
      </c>
      <c r="N22" s="15" t="s">
        <v>25</v>
      </c>
      <c r="O22" s="16" t="s">
        <v>25</v>
      </c>
      <c r="P22" s="43">
        <f>SUM(D22:O22)</f>
        <v>1183</v>
      </c>
    </row>
    <row r="23" spans="1:16" ht="16.5">
      <c r="A23" s="48" t="s">
        <v>35</v>
      </c>
      <c r="B23" s="11" t="s">
        <v>37</v>
      </c>
      <c r="C23" s="35">
        <v>276</v>
      </c>
      <c r="D23" s="36">
        <v>248</v>
      </c>
      <c r="E23" s="36">
        <v>197</v>
      </c>
      <c r="F23" s="36">
        <v>227</v>
      </c>
      <c r="G23" s="36">
        <v>284</v>
      </c>
      <c r="H23" s="36">
        <v>245</v>
      </c>
      <c r="I23" s="17" t="s">
        <v>25</v>
      </c>
      <c r="J23" s="17" t="s">
        <v>25</v>
      </c>
      <c r="K23" s="17" t="s">
        <v>25</v>
      </c>
      <c r="L23" s="17" t="s">
        <v>25</v>
      </c>
      <c r="M23" s="17" t="s">
        <v>25</v>
      </c>
      <c r="N23" s="17" t="s">
        <v>25</v>
      </c>
      <c r="O23" s="18" t="s">
        <v>25</v>
      </c>
      <c r="P23" s="44">
        <f>SUM(D23:O23)</f>
        <v>1201</v>
      </c>
    </row>
    <row r="24" spans="1:16" ht="16.5">
      <c r="A24" s="48"/>
      <c r="B24" s="58" t="s">
        <v>30</v>
      </c>
      <c r="C24" s="35">
        <v>130</v>
      </c>
      <c r="D24" s="36">
        <v>112</v>
      </c>
      <c r="E24" s="36">
        <v>130</v>
      </c>
      <c r="F24" s="36">
        <v>160</v>
      </c>
      <c r="G24" s="36">
        <v>95</v>
      </c>
      <c r="H24" s="36">
        <v>112</v>
      </c>
      <c r="I24" s="17" t="s">
        <v>25</v>
      </c>
      <c r="J24" s="17" t="s">
        <v>25</v>
      </c>
      <c r="K24" s="17" t="s">
        <v>25</v>
      </c>
      <c r="L24" s="17" t="s">
        <v>25</v>
      </c>
      <c r="M24" s="17" t="s">
        <v>25</v>
      </c>
      <c r="N24" s="17" t="s">
        <v>25</v>
      </c>
      <c r="O24" s="18" t="s">
        <v>25</v>
      </c>
      <c r="P24" s="44">
        <f>H24</f>
        <v>112</v>
      </c>
    </row>
    <row r="25" spans="1:16" ht="16.5">
      <c r="A25" s="48"/>
      <c r="B25" s="12" t="s">
        <v>38</v>
      </c>
      <c r="C25" s="37">
        <v>3211</v>
      </c>
      <c r="D25" s="38">
        <v>2866</v>
      </c>
      <c r="E25" s="38">
        <v>1833</v>
      </c>
      <c r="F25" s="38">
        <v>2753</v>
      </c>
      <c r="G25" s="38">
        <v>1290</v>
      </c>
      <c r="H25" s="38">
        <v>3072</v>
      </c>
      <c r="I25" s="19" t="s">
        <v>25</v>
      </c>
      <c r="J25" s="19" t="s">
        <v>25</v>
      </c>
      <c r="K25" s="19" t="s">
        <v>25</v>
      </c>
      <c r="L25" s="19" t="s">
        <v>25</v>
      </c>
      <c r="M25" s="19" t="s">
        <v>25</v>
      </c>
      <c r="N25" s="19" t="s">
        <v>25</v>
      </c>
      <c r="O25" s="20" t="s">
        <v>25</v>
      </c>
      <c r="P25" s="45">
        <f>SUM(D25:O25)</f>
        <v>11814</v>
      </c>
    </row>
    <row r="26" spans="1:16" ht="16.5">
      <c r="A26" s="48" t="s">
        <v>39</v>
      </c>
      <c r="B26" s="10" t="s">
        <v>36</v>
      </c>
      <c r="C26" s="33">
        <v>48</v>
      </c>
      <c r="D26" s="34">
        <v>40</v>
      </c>
      <c r="E26" s="34">
        <v>41</v>
      </c>
      <c r="F26" s="34">
        <v>51</v>
      </c>
      <c r="G26" s="34">
        <v>51</v>
      </c>
      <c r="H26" s="34">
        <v>81</v>
      </c>
      <c r="I26" s="15" t="s">
        <v>25</v>
      </c>
      <c r="J26" s="15" t="s">
        <v>25</v>
      </c>
      <c r="K26" s="15" t="s">
        <v>25</v>
      </c>
      <c r="L26" s="15" t="s">
        <v>25</v>
      </c>
      <c r="M26" s="15" t="s">
        <v>25</v>
      </c>
      <c r="N26" s="15" t="s">
        <v>25</v>
      </c>
      <c r="O26" s="16" t="s">
        <v>25</v>
      </c>
      <c r="P26" s="43">
        <f>SUM(D26:O26)</f>
        <v>264</v>
      </c>
    </row>
    <row r="27" spans="1:16" ht="16.5">
      <c r="A27" s="48" t="s">
        <v>35</v>
      </c>
      <c r="B27" s="11" t="s">
        <v>37</v>
      </c>
      <c r="C27" s="35">
        <v>51</v>
      </c>
      <c r="D27" s="36">
        <v>36</v>
      </c>
      <c r="E27" s="36">
        <v>41</v>
      </c>
      <c r="F27" s="36">
        <v>48</v>
      </c>
      <c r="G27" s="36">
        <v>51</v>
      </c>
      <c r="H27" s="36">
        <v>62</v>
      </c>
      <c r="I27" s="17" t="s">
        <v>25</v>
      </c>
      <c r="J27" s="17" t="s">
        <v>25</v>
      </c>
      <c r="K27" s="17" t="s">
        <v>25</v>
      </c>
      <c r="L27" s="17" t="s">
        <v>25</v>
      </c>
      <c r="M27" s="17" t="s">
        <v>25</v>
      </c>
      <c r="N27" s="17" t="s">
        <v>25</v>
      </c>
      <c r="O27" s="18" t="s">
        <v>25</v>
      </c>
      <c r="P27" s="44">
        <f>SUM(D27:O27)</f>
        <v>238</v>
      </c>
    </row>
    <row r="28" spans="1:16" ht="17.25">
      <c r="A28" s="9"/>
      <c r="B28" s="58" t="s">
        <v>30</v>
      </c>
      <c r="C28" s="35">
        <v>10</v>
      </c>
      <c r="D28" s="36">
        <v>14</v>
      </c>
      <c r="E28" s="36">
        <v>14</v>
      </c>
      <c r="F28" s="36">
        <v>17</v>
      </c>
      <c r="G28" s="36">
        <v>17</v>
      </c>
      <c r="H28" s="36">
        <v>36</v>
      </c>
      <c r="I28" s="17" t="s">
        <v>25</v>
      </c>
      <c r="J28" s="17" t="s">
        <v>25</v>
      </c>
      <c r="K28" s="17" t="s">
        <v>25</v>
      </c>
      <c r="L28" s="17" t="s">
        <v>25</v>
      </c>
      <c r="M28" s="17" t="s">
        <v>25</v>
      </c>
      <c r="N28" s="17" t="s">
        <v>25</v>
      </c>
      <c r="O28" s="18" t="s">
        <v>25</v>
      </c>
      <c r="P28" s="44">
        <f>H28</f>
        <v>36</v>
      </c>
    </row>
    <row r="29" spans="1:16" ht="17.25">
      <c r="A29" s="9"/>
      <c r="B29" s="12" t="s">
        <v>38</v>
      </c>
      <c r="C29" s="37">
        <v>381</v>
      </c>
      <c r="D29" s="38">
        <v>258</v>
      </c>
      <c r="E29" s="38">
        <v>246</v>
      </c>
      <c r="F29" s="38">
        <v>396</v>
      </c>
      <c r="G29" s="38">
        <v>502</v>
      </c>
      <c r="H29" s="38">
        <v>580</v>
      </c>
      <c r="I29" s="19" t="s">
        <v>25</v>
      </c>
      <c r="J29" s="19" t="s">
        <v>25</v>
      </c>
      <c r="K29" s="19" t="s">
        <v>25</v>
      </c>
      <c r="L29" s="19" t="s">
        <v>25</v>
      </c>
      <c r="M29" s="19" t="s">
        <v>25</v>
      </c>
      <c r="N29" s="19" t="s">
        <v>25</v>
      </c>
      <c r="O29" s="20" t="s">
        <v>25</v>
      </c>
      <c r="P29" s="45">
        <f>SUM(D29:O29)</f>
        <v>1982</v>
      </c>
    </row>
    <row r="30" ht="16.5">
      <c r="A30" s="1"/>
    </row>
  </sheetData>
  <mergeCells count="6">
    <mergeCell ref="B18:P18"/>
    <mergeCell ref="M2:N2"/>
    <mergeCell ref="M1:N1"/>
    <mergeCell ref="A6:A16"/>
    <mergeCell ref="B3:P3"/>
    <mergeCell ref="B4:P4"/>
  </mergeCells>
  <printOptions horizontalCentered="1" verticalCentered="1"/>
  <pageMargins left="0" right="0" top="0" bottom="0" header="0" footer="0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法務部法醫研究所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97年5月-收結案件統計.xls</dc:title>
  <dc:subject>97年統計資料</dc:subject>
  <dc:creator>法務部法醫研究所</dc:creator>
  <cp:keywords/>
  <dc:description>97年統計資料</dc:description>
  <cp:lastModifiedBy>法務部</cp:lastModifiedBy>
  <cp:lastPrinted>2008-06-24T03:58:02Z</cp:lastPrinted>
  <dcterms:created xsi:type="dcterms:W3CDTF">2008-06-24T03:03:05Z</dcterms:created>
  <dcterms:modified xsi:type="dcterms:W3CDTF">2008-06-24T04:00:11Z</dcterms:modified>
  <cp:category>I20</cp:category>
  <cp:version/>
  <cp:contentType/>
  <cp:contentStatus/>
</cp:coreProperties>
</file>