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<sst xmlns="http://schemas.openxmlformats.org/spreadsheetml/2006/main" count="58" uniqueCount="50">
  <si>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</si>
  <si>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</si>
  <si>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</si>
  <si>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</si>
  <si>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</si>
  <si>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</si>
  <si>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</si>
  <si>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</si>
  <si>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</si>
  <si>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</si>
  <si>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</si>
  <si>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</si>
  <si>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</si>
  <si>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</si>
  <si>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</si>
  <si>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</si>
  <si>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</si>
  <si>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</si>
  <si>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</si>
  <si>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</si>
  <si>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</si>
  <si>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</si>
  <si>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</si>
  <si>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</si>
  <si>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</si>
  <si>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</si>
  <si>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</si>
  <si>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</si>
  <si>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</si>
  <si>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</si>
  <si>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</si>
  <si>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</si>
  <si>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</si>
  <si>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</si>
  <si>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</si>
  <si>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</si>
  <si>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</si>
  <si>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</si>
  <si>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</si>
  <si>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</si>
  <si>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</si>
  <si>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</si>
  <si>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</si>
  <si>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</si>
  <si>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1-2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</si>
  <si>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1-2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</si>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</sst>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44629727"/>
        <c:crosses val="autoZero"/>
        <c:auto val="1"/>
        <c:lblOffset val="0"/>
        <c:noMultiLvlLbl val="0"/>
      </c:catAx>
      <c:valAx>
        <c:axId val="44629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611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123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905</c:v>
                </c:pt>
                <c:pt idx="1">
                  <c:v>4453</c:v>
                </c:pt>
                <c:pt idx="2">
                  <c:v>329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956</c:v>
                </c:pt>
                <c:pt idx="1">
                  <c:v>4699</c:v>
                </c:pt>
                <c:pt idx="2">
                  <c:v>504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19666035"/>
        <c:crosses val="autoZero"/>
        <c:auto val="1"/>
        <c:lblOffset val="0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80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2</a:t>
                    </a:r>
                    <a:r>
                      <a:rPr lang="en-US" cap="none" sz="975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22" sqref="R2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7" t="s">
        <v>9</v>
      </c>
      <c r="B5" s="78"/>
      <c r="C5" s="71" t="s">
        <v>10</v>
      </c>
      <c r="D5" s="72"/>
      <c r="E5" s="72"/>
      <c r="F5" s="72"/>
      <c r="G5" s="72"/>
      <c r="H5" s="72"/>
      <c r="I5" s="73"/>
      <c r="J5" s="74" t="s">
        <v>11</v>
      </c>
      <c r="K5" s="72"/>
      <c r="L5" s="72"/>
      <c r="M5" s="72"/>
      <c r="N5" s="72"/>
      <c r="O5" s="72"/>
      <c r="P5" s="72"/>
    </row>
    <row r="6" spans="1:16" ht="52.5" customHeight="1">
      <c r="A6" s="79"/>
      <c r="B6" s="80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81" t="s">
        <v>1</v>
      </c>
      <c r="B7" s="8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1" t="s">
        <v>2</v>
      </c>
      <c r="B8" s="8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1" t="s">
        <v>3</v>
      </c>
      <c r="B9" s="8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1" t="s">
        <v>16</v>
      </c>
      <c r="B10" s="8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81" t="s">
        <v>41</v>
      </c>
      <c r="B11" s="8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81" t="s">
        <v>44</v>
      </c>
      <c r="B12" s="81"/>
      <c r="C12" s="25">
        <f t="shared" si="0"/>
        <v>254</v>
      </c>
      <c r="D12" s="26">
        <v>178</v>
      </c>
      <c r="E12" s="24">
        <v>6</v>
      </c>
      <c r="F12" s="24">
        <v>24</v>
      </c>
      <c r="G12" s="24">
        <v>1</v>
      </c>
      <c r="H12" s="24">
        <v>43</v>
      </c>
      <c r="I12" s="24">
        <v>2</v>
      </c>
      <c r="J12" s="25">
        <f t="shared" si="1"/>
        <v>249</v>
      </c>
      <c r="K12" s="24">
        <v>198</v>
      </c>
      <c r="L12" s="24">
        <v>5</v>
      </c>
      <c r="M12" s="24">
        <v>16</v>
      </c>
      <c r="N12" s="24">
        <v>1</v>
      </c>
      <c r="O12" s="24">
        <v>26</v>
      </c>
      <c r="P12" s="24">
        <v>3</v>
      </c>
    </row>
    <row r="13" spans="1:17" ht="24.75" customHeight="1">
      <c r="A13" s="81" t="s">
        <v>45</v>
      </c>
      <c r="B13" s="82"/>
      <c r="C13" s="63">
        <f t="shared" si="0"/>
        <v>342</v>
      </c>
      <c r="D13" s="65">
        <v>274</v>
      </c>
      <c r="E13" s="64">
        <v>7</v>
      </c>
      <c r="F13" s="64">
        <v>16</v>
      </c>
      <c r="G13" s="64">
        <v>9</v>
      </c>
      <c r="H13" s="64">
        <v>35</v>
      </c>
      <c r="I13" s="64">
        <v>1</v>
      </c>
      <c r="J13" s="63">
        <f t="shared" si="1"/>
        <v>309</v>
      </c>
      <c r="K13" s="64">
        <v>252</v>
      </c>
      <c r="L13" s="64">
        <v>3</v>
      </c>
      <c r="M13" s="64">
        <v>14</v>
      </c>
      <c r="N13" s="64">
        <v>9</v>
      </c>
      <c r="O13" s="64">
        <v>30</v>
      </c>
      <c r="P13" s="64">
        <v>1</v>
      </c>
      <c r="Q13" s="30"/>
    </row>
    <row r="14" spans="1:16" ht="34.5" customHeight="1">
      <c r="A14" s="83" t="s">
        <v>8</v>
      </c>
      <c r="B14" s="84"/>
      <c r="C14" s="31">
        <f>C13/C12*100-100</f>
        <v>34.64566929133858</v>
      </c>
      <c r="D14" s="31">
        <f aca="true" t="shared" si="2" ref="D14:I14">D13/D12*100-100</f>
        <v>53.932584269662925</v>
      </c>
      <c r="E14" s="31">
        <f t="shared" si="2"/>
        <v>16.66666666666667</v>
      </c>
      <c r="F14" s="31">
        <f t="shared" si="2"/>
        <v>-33.33333333333334</v>
      </c>
      <c r="G14" s="31">
        <f t="shared" si="2"/>
        <v>800</v>
      </c>
      <c r="H14" s="31">
        <f t="shared" si="2"/>
        <v>-18.604651162790702</v>
      </c>
      <c r="I14" s="31">
        <f t="shared" si="2"/>
        <v>-50</v>
      </c>
      <c r="J14" s="31">
        <f>J13/J12*100-100</f>
        <v>24.09638554216869</v>
      </c>
      <c r="K14" s="31">
        <f aca="true" t="shared" si="3" ref="K14:P14">K13/K12*100-100</f>
        <v>27.272727272727266</v>
      </c>
      <c r="L14" s="31">
        <f t="shared" si="3"/>
        <v>-40</v>
      </c>
      <c r="M14" s="31">
        <f t="shared" si="3"/>
        <v>-12.5</v>
      </c>
      <c r="N14" s="31">
        <f t="shared" si="3"/>
        <v>800</v>
      </c>
      <c r="O14" s="31">
        <f t="shared" si="3"/>
        <v>15.384615384615373</v>
      </c>
      <c r="P14" s="31">
        <f t="shared" si="3"/>
        <v>-66.66666666666667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97年1-2月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A13:B13"/>
    <mergeCell ref="A14:B14"/>
    <mergeCell ref="A7:B7"/>
    <mergeCell ref="A8:B8"/>
    <mergeCell ref="A9:B9"/>
    <mergeCell ref="A10:B10"/>
    <mergeCell ref="A12:B12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17" sqref="B17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5" s="9" customFormat="1" ht="24.75" customHeight="1">
      <c r="A9" s="41" t="s">
        <v>46</v>
      </c>
      <c r="B9" s="42">
        <v>94</v>
      </c>
      <c r="C9" s="42">
        <v>905</v>
      </c>
      <c r="D9" s="42">
        <v>4453</v>
      </c>
      <c r="E9" s="42">
        <v>329</v>
      </c>
    </row>
    <row r="10" spans="1:5" s="9" customFormat="1" ht="24.75" customHeight="1">
      <c r="A10" s="41" t="s">
        <v>47</v>
      </c>
      <c r="B10" s="42">
        <v>103</v>
      </c>
      <c r="C10" s="42">
        <v>956</v>
      </c>
      <c r="D10" s="66">
        <v>4699</v>
      </c>
      <c r="E10" s="66">
        <v>504</v>
      </c>
    </row>
    <row r="11" spans="1:5" s="4" customFormat="1" ht="24.75" customHeight="1">
      <c r="A11" s="43" t="s">
        <v>29</v>
      </c>
      <c r="B11" s="44">
        <f>(B10-B9)/B9</f>
        <v>0.09574468085106383</v>
      </c>
      <c r="C11" s="44">
        <f>(C10-C9)/C9</f>
        <v>0.056353591160221</v>
      </c>
      <c r="D11" s="44">
        <f>(D10-D9)/D9</f>
        <v>0.055243655962272625</v>
      </c>
      <c r="E11" s="44">
        <f>(E10-E9)/E9</f>
        <v>0.5319148936170213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2" sqref="H12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9">
        <f>SUM(C7:F7)</f>
        <v>2050</v>
      </c>
      <c r="C7" s="69">
        <v>1793</v>
      </c>
      <c r="D7" s="69">
        <v>254</v>
      </c>
      <c r="E7" s="69">
        <v>2</v>
      </c>
      <c r="F7" s="69">
        <v>1</v>
      </c>
    </row>
    <row r="8" spans="1:6" s="50" customFormat="1" ht="24.75" customHeight="1">
      <c r="A8" s="55" t="s">
        <v>48</v>
      </c>
      <c r="B8" s="68">
        <f>SUM(C8:F8)</f>
        <v>254</v>
      </c>
      <c r="C8" s="69">
        <v>207</v>
      </c>
      <c r="D8" s="69">
        <v>46</v>
      </c>
      <c r="E8" s="69">
        <v>1</v>
      </c>
      <c r="F8" s="69">
        <v>0</v>
      </c>
    </row>
    <row r="9" spans="1:6" s="50" customFormat="1" ht="24.75" customHeight="1">
      <c r="A9" s="56" t="s">
        <v>49</v>
      </c>
      <c r="B9" s="70">
        <f>SUM(C9:F9)</f>
        <v>342</v>
      </c>
      <c r="C9" s="67">
        <v>310</v>
      </c>
      <c r="D9" s="67">
        <v>28</v>
      </c>
      <c r="E9" s="67">
        <v>3</v>
      </c>
      <c r="F9" s="67">
        <v>1</v>
      </c>
    </row>
    <row r="10" spans="1:6" s="50" customFormat="1" ht="24.75" customHeight="1">
      <c r="A10" s="57" t="s">
        <v>17</v>
      </c>
      <c r="B10" s="58">
        <f>(B9-B8)/B8</f>
        <v>0.3464566929133858</v>
      </c>
      <c r="C10" s="58">
        <f>(C9-C8)/C8</f>
        <v>0.4975845410628019</v>
      </c>
      <c r="D10" s="58">
        <f>(D9-D8)/D8</f>
        <v>-0.391304347826087</v>
      </c>
      <c r="E10" s="58">
        <f>(E9-E8)/E8</f>
        <v>2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2008-03-05T03:32:23Z</cp:lastPrinted>
  <dcterms:created xsi:type="dcterms:W3CDTF">2006-08-09T08:33:36Z</dcterms:created>
  <dcterms:modified xsi:type="dcterms:W3CDTF">2008-03-05T03:58:16Z</dcterms:modified>
  <cp:category/>
  <cp:version/>
  <cp:contentType/>
  <cp:contentStatus/>
</cp:coreProperties>
</file>