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<sst xmlns="http://schemas.openxmlformats.org/spreadsheetml/2006/main" count="58" uniqueCount="50">
  <si>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</si>
  <si>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</si>
  <si>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</si>
  <si>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</si>
  <si>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</si>
  <si>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</si>
  <si>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</si>
  <si>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</si>
  <si>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</si>
  <si>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</si>
  <si>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</si>
  <si>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</si>
  <si>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</si>
  <si>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</si>
  <si>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</si>
  <si>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</si>
  <si>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</si>
  <si>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</si>
  <si>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</si>
  <si>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</si>
  <si>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</si>
  <si>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</si>
  <si>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</si>
  <si>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</si>
  <si>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</si>
  <si>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</si>
  <si>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</si>
  <si>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</si>
  <si>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</si>
  <si>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</si>
  <si>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</si>
  <si>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</si>
  <si>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</si>
  <si>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</si>
  <si>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</si>
  <si>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</si>
  <si>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</si>
  <si>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</si>
  <si>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</si>
  <si>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</si>
  <si>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</si>
  <si>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</si>
  <si>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</si>
  <si>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</si>
  <si>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1-3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</si>
  <si>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1-3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</si>
  <si>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</si>
  <si>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</si>
  <si>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1-3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</si>
  <si>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1-3</t>
    </r>
    <r>
      <rPr>
        <sz val="11"/>
        <color indexed="8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</si>
</sst>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50909029"/>
        <c:crosses val="autoZero"/>
        <c:auto val="1"/>
        <c:lblOffset val="0"/>
        <c:noMultiLvlLbl val="0"/>
      </c:catAx>
      <c:valAx>
        <c:axId val="50909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026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28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1320</c:v>
                </c:pt>
                <c:pt idx="1">
                  <c:v>7729</c:v>
                </c:pt>
                <c:pt idx="2">
                  <c:v>578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1463</c:v>
                </c:pt>
                <c:pt idx="1">
                  <c:v>7452</c:v>
                </c:pt>
                <c:pt idx="2">
                  <c:v>900</c:v>
                </c:pt>
              </c:numCache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13323961"/>
        <c:crosses val="autoZero"/>
        <c:auto val="1"/>
        <c:lblOffset val="0"/>
        <c:noMultiLvlLbl val="0"/>
      </c:catAx>
      <c:valAx>
        <c:axId val="133239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0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2</a:t>
                    </a:r>
                    <a:r>
                      <a:rPr lang="en-US" cap="none" sz="975" b="0" i="0" u="none" baseline="0"/>
                      <a:t>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0.01875</cdr:y>
    </cdr:from>
    <cdr:to>
      <cdr:x>0.196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6297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Q2" sqref="Q2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3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75" t="s">
        <v>9</v>
      </c>
      <c r="B5" s="76"/>
      <c r="C5" s="69" t="s">
        <v>10</v>
      </c>
      <c r="D5" s="70"/>
      <c r="E5" s="70"/>
      <c r="F5" s="70"/>
      <c r="G5" s="70"/>
      <c r="H5" s="70"/>
      <c r="I5" s="71"/>
      <c r="J5" s="72" t="s">
        <v>11</v>
      </c>
      <c r="K5" s="70"/>
      <c r="L5" s="70"/>
      <c r="M5" s="70"/>
      <c r="N5" s="70"/>
      <c r="O5" s="70"/>
      <c r="P5" s="70"/>
    </row>
    <row r="6" spans="1:16" ht="52.5" customHeight="1">
      <c r="A6" s="77"/>
      <c r="B6" s="78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65" t="s">
        <v>1</v>
      </c>
      <c r="B7" s="66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65" t="s">
        <v>2</v>
      </c>
      <c r="B8" s="66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65" t="s">
        <v>3</v>
      </c>
      <c r="B9" s="66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65" t="s">
        <v>16</v>
      </c>
      <c r="B10" s="66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65" t="s">
        <v>41</v>
      </c>
      <c r="B11" s="66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65" t="s">
        <v>44</v>
      </c>
      <c r="B12" s="65"/>
      <c r="C12" s="25">
        <f t="shared" si="0"/>
        <v>458</v>
      </c>
      <c r="D12" s="26">
        <v>338</v>
      </c>
      <c r="E12" s="24">
        <v>8</v>
      </c>
      <c r="F12" s="24">
        <v>41</v>
      </c>
      <c r="G12" s="24">
        <v>7</v>
      </c>
      <c r="H12" s="24">
        <v>60</v>
      </c>
      <c r="I12" s="24">
        <v>4</v>
      </c>
      <c r="J12" s="25">
        <f t="shared" si="1"/>
        <v>365</v>
      </c>
      <c r="K12" s="24">
        <v>280</v>
      </c>
      <c r="L12" s="24">
        <v>11</v>
      </c>
      <c r="M12" s="24">
        <v>21</v>
      </c>
      <c r="N12" s="24">
        <v>1</v>
      </c>
      <c r="O12" s="24">
        <v>46</v>
      </c>
      <c r="P12" s="24">
        <v>6</v>
      </c>
    </row>
    <row r="13" spans="1:17" ht="24.75" customHeight="1">
      <c r="A13" s="65" t="s">
        <v>45</v>
      </c>
      <c r="B13" s="66"/>
      <c r="C13" s="86">
        <f t="shared" si="0"/>
        <v>579</v>
      </c>
      <c r="D13" s="87">
        <v>470</v>
      </c>
      <c r="E13" s="88">
        <v>1</v>
      </c>
      <c r="F13" s="88">
        <v>24</v>
      </c>
      <c r="G13" s="88">
        <v>28</v>
      </c>
      <c r="H13" s="88">
        <v>53</v>
      </c>
      <c r="I13" s="88">
        <v>3</v>
      </c>
      <c r="J13" s="86">
        <f t="shared" si="1"/>
        <v>515</v>
      </c>
      <c r="K13" s="88">
        <v>417</v>
      </c>
      <c r="L13" s="88">
        <v>4</v>
      </c>
      <c r="M13" s="88">
        <v>23</v>
      </c>
      <c r="N13" s="88">
        <v>19</v>
      </c>
      <c r="O13" s="88">
        <v>49</v>
      </c>
      <c r="P13" s="88">
        <v>3</v>
      </c>
      <c r="Q13" s="30"/>
    </row>
    <row r="14" spans="1:16" ht="34.5" customHeight="1">
      <c r="A14" s="67" t="s">
        <v>8</v>
      </c>
      <c r="B14" s="68"/>
      <c r="C14" s="31">
        <f>C13/C12*100-100</f>
        <v>26.419213973799117</v>
      </c>
      <c r="D14" s="31">
        <f aca="true" t="shared" si="2" ref="D14:I14">D13/D12*100-100</f>
        <v>39.05325443786981</v>
      </c>
      <c r="E14" s="31">
        <f t="shared" si="2"/>
        <v>-87.5</v>
      </c>
      <c r="F14" s="31">
        <f t="shared" si="2"/>
        <v>-41.463414634146346</v>
      </c>
      <c r="G14" s="31">
        <f t="shared" si="2"/>
        <v>300</v>
      </c>
      <c r="H14" s="31">
        <f t="shared" si="2"/>
        <v>-11.666666666666671</v>
      </c>
      <c r="I14" s="31">
        <f t="shared" si="2"/>
        <v>-25</v>
      </c>
      <c r="J14" s="31">
        <f>J13/J12*100-100</f>
        <v>41.0958904109589</v>
      </c>
      <c r="K14" s="31">
        <f aca="true" t="shared" si="3" ref="K14:P14">K13/K12*100-100</f>
        <v>48.928571428571445</v>
      </c>
      <c r="L14" s="31">
        <f t="shared" si="3"/>
        <v>-63.63636363636363</v>
      </c>
      <c r="M14" s="31">
        <f t="shared" si="3"/>
        <v>9.523809523809533</v>
      </c>
      <c r="N14" s="31">
        <f t="shared" si="3"/>
        <v>1800</v>
      </c>
      <c r="O14" s="31">
        <f t="shared" si="3"/>
        <v>6.521739130434796</v>
      </c>
      <c r="P14" s="31">
        <f t="shared" si="3"/>
        <v>-50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97年1-3月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C5:I5"/>
    <mergeCell ref="J5:P5"/>
    <mergeCell ref="A3:P3"/>
    <mergeCell ref="A5:B6"/>
    <mergeCell ref="A13:B13"/>
    <mergeCell ref="A14:B14"/>
    <mergeCell ref="A7:B7"/>
    <mergeCell ref="A8:B8"/>
    <mergeCell ref="A9:B9"/>
    <mergeCell ref="A10:B10"/>
    <mergeCell ref="A12:B12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15" sqref="D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1" t="s">
        <v>19</v>
      </c>
      <c r="B1" s="81"/>
      <c r="C1" s="81"/>
      <c r="D1" s="81"/>
      <c r="E1" s="81"/>
    </row>
    <row r="2" s="9" customFormat="1" ht="22.5" customHeight="1">
      <c r="E2" s="32" t="s">
        <v>20</v>
      </c>
    </row>
    <row r="3" spans="1:5" s="9" customFormat="1" ht="33.75" customHeight="1">
      <c r="A3" s="82" t="s">
        <v>21</v>
      </c>
      <c r="B3" s="79" t="s">
        <v>13</v>
      </c>
      <c r="C3" s="80"/>
      <c r="D3" s="34" t="s">
        <v>22</v>
      </c>
      <c r="E3" s="34" t="s">
        <v>23</v>
      </c>
    </row>
    <row r="4" spans="1:5" s="9" customFormat="1" ht="24.75" customHeight="1">
      <c r="A4" s="83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42</v>
      </c>
      <c r="B8" s="42">
        <v>595</v>
      </c>
      <c r="C8" s="42">
        <v>6303</v>
      </c>
      <c r="D8" s="42">
        <v>32937</v>
      </c>
      <c r="E8" s="42">
        <v>4137</v>
      </c>
    </row>
    <row r="9" spans="1:5" s="9" customFormat="1" ht="24.75" customHeight="1">
      <c r="A9" s="41" t="s">
        <v>46</v>
      </c>
      <c r="B9" s="42">
        <v>131</v>
      </c>
      <c r="C9" s="42">
        <v>1320</v>
      </c>
      <c r="D9" s="42">
        <v>7729</v>
      </c>
      <c r="E9" s="42">
        <v>578</v>
      </c>
    </row>
    <row r="10" spans="1:5" s="9" customFormat="1" ht="24.75" customHeight="1">
      <c r="A10" s="41" t="s">
        <v>47</v>
      </c>
      <c r="B10" s="42">
        <v>164</v>
      </c>
      <c r="C10" s="42">
        <v>1463</v>
      </c>
      <c r="D10" s="89">
        <v>7452</v>
      </c>
      <c r="E10" s="89">
        <v>900</v>
      </c>
    </row>
    <row r="11" spans="1:5" s="4" customFormat="1" ht="24.75" customHeight="1">
      <c r="A11" s="43" t="s">
        <v>29</v>
      </c>
      <c r="B11" s="44">
        <f>(B10-B9)/B9</f>
        <v>0.25190839694656486</v>
      </c>
      <c r="C11" s="44">
        <f>(C10-C9)/C9</f>
        <v>0.10833333333333334</v>
      </c>
      <c r="D11" s="44">
        <f>(D10-D9)/D9</f>
        <v>-0.03583904774226938</v>
      </c>
      <c r="E11" s="44">
        <f>(E10-E9)/E9</f>
        <v>0.5570934256055363</v>
      </c>
    </row>
    <row r="12" spans="1:5" s="4" customFormat="1" ht="34.5" customHeight="1">
      <c r="A12" s="5"/>
      <c r="B12" s="84" t="s">
        <v>18</v>
      </c>
      <c r="C12" s="84"/>
      <c r="D12" s="84"/>
      <c r="E12" s="84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3" sqref="H3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85" t="s">
        <v>39</v>
      </c>
      <c r="B1" s="85"/>
      <c r="C1" s="85"/>
      <c r="D1" s="85"/>
      <c r="E1" s="85"/>
      <c r="F1" s="85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43</v>
      </c>
      <c r="B7" s="64">
        <f>SUM(C7:F7)</f>
        <v>2050</v>
      </c>
      <c r="C7" s="64">
        <v>1793</v>
      </c>
      <c r="D7" s="64">
        <v>254</v>
      </c>
      <c r="E7" s="64">
        <v>2</v>
      </c>
      <c r="F7" s="64">
        <v>1</v>
      </c>
    </row>
    <row r="8" spans="1:6" s="50" customFormat="1" ht="24.75" customHeight="1">
      <c r="A8" s="55" t="s">
        <v>48</v>
      </c>
      <c r="B8" s="63">
        <f>SUM(C8:F8)</f>
        <v>458</v>
      </c>
      <c r="C8" s="64">
        <v>388</v>
      </c>
      <c r="D8" s="64">
        <v>69</v>
      </c>
      <c r="E8" s="64">
        <v>1</v>
      </c>
      <c r="F8" s="64">
        <v>0</v>
      </c>
    </row>
    <row r="9" spans="1:6" s="50" customFormat="1" ht="24.75" customHeight="1">
      <c r="A9" s="56" t="s">
        <v>49</v>
      </c>
      <c r="B9" s="90">
        <f>SUM(C9:F9)</f>
        <v>579</v>
      </c>
      <c r="C9" s="91">
        <v>530</v>
      </c>
      <c r="D9" s="91">
        <v>46</v>
      </c>
      <c r="E9" s="91">
        <v>2</v>
      </c>
      <c r="F9" s="91">
        <v>1</v>
      </c>
    </row>
    <row r="10" spans="1:6" s="50" customFormat="1" ht="24.75" customHeight="1">
      <c r="A10" s="57" t="s">
        <v>17</v>
      </c>
      <c r="B10" s="58">
        <f>(B9-B8)/B8</f>
        <v>0.26419213973799127</v>
      </c>
      <c r="C10" s="58">
        <f>(C9-C8)/C8</f>
        <v>0.36597938144329895</v>
      </c>
      <c r="D10" s="58">
        <f>(D9-D8)/D8</f>
        <v>-0.3333333333333333</v>
      </c>
      <c r="E10" s="58">
        <f>(E9-E8)/E8</f>
        <v>1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2008-04-07T03:33:44Z</cp:lastPrinted>
  <dcterms:created xsi:type="dcterms:W3CDTF">2006-08-09T08:33:36Z</dcterms:created>
  <dcterms:modified xsi:type="dcterms:W3CDTF">2008-04-07T04:02:12Z</dcterms:modified>
  <cp:category/>
  <cp:version/>
  <cp:contentType/>
  <cp:contentStatus/>
</cp:coreProperties>
</file>